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rpdc.sharepoint.com/sites/Gov/Shared Documents/Fellows Advisory Panel/2026 Class/"/>
    </mc:Choice>
  </mc:AlternateContent>
  <xr:revisionPtr revIDLastSave="0" documentId="13_ncr:1_{068E5C90-6562-4468-8C6C-7C2F13C6822A}" xr6:coauthVersionLast="47" xr6:coauthVersionMax="47" xr10:uidLastSave="{00000000-0000-0000-0000-000000000000}"/>
  <bookViews>
    <workbookView xWindow="-108" yWindow="-108" windowWidth="23256" windowHeight="14016" xr2:uid="{6B5A15E5-EC0F-4F43-B09B-7D7A55367A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E77" i="1"/>
  <c r="E69" i="1"/>
  <c r="E70" i="1" s="1"/>
  <c r="E79" i="1" l="1"/>
  <c r="E78" i="1"/>
  <c r="E80" i="1"/>
  <c r="E58" i="1" l="1"/>
  <c r="E56" i="1"/>
  <c r="E55" i="1"/>
  <c r="E54" i="1"/>
  <c r="E52" i="1"/>
  <c r="E51" i="1"/>
  <c r="E50" i="1"/>
  <c r="E48" i="1"/>
  <c r="E47" i="1"/>
  <c r="E46" i="1"/>
  <c r="E42" i="1"/>
  <c r="E41" i="1"/>
  <c r="E39" i="1"/>
  <c r="E38" i="1"/>
  <c r="E23" i="1"/>
  <c r="E111" i="1"/>
  <c r="E110" i="1"/>
  <c r="E109" i="1"/>
  <c r="E112" i="1" s="1"/>
  <c r="E102" i="1"/>
  <c r="E101" i="1"/>
  <c r="E99" i="1"/>
  <c r="E100" i="1"/>
  <c r="E90" i="1"/>
  <c r="E98" i="1"/>
  <c r="E97" i="1"/>
  <c r="E89" i="1"/>
  <c r="E96" i="1"/>
  <c r="E88" i="1"/>
  <c r="E103" i="1"/>
  <c r="E87" i="1"/>
  <c r="E95" i="1"/>
  <c r="E86" i="1"/>
  <c r="E94" i="1"/>
  <c r="E93" i="1"/>
  <c r="E85" i="1"/>
  <c r="E106" i="1"/>
  <c r="E107" i="1" s="1"/>
  <c r="E84" i="1"/>
  <c r="E61" i="1"/>
  <c r="E72" i="1"/>
  <c r="E62" i="1"/>
  <c r="E73" i="1"/>
  <c r="E63" i="1"/>
  <c r="E64" i="1"/>
  <c r="E74" i="1"/>
  <c r="E65" i="1"/>
  <c r="E66" i="1"/>
  <c r="E33" i="1"/>
  <c r="E32" i="1"/>
  <c r="E53" i="1"/>
  <c r="E49" i="1"/>
  <c r="E45" i="1"/>
  <c r="E37" i="1"/>
  <c r="E40" i="1"/>
  <c r="E36" i="1"/>
  <c r="E31" i="1"/>
  <c r="E28" i="1"/>
  <c r="E27" i="1"/>
  <c r="E24" i="1"/>
  <c r="E22" i="1"/>
  <c r="E21" i="1"/>
  <c r="E20" i="1"/>
  <c r="E19" i="1"/>
  <c r="E18" i="1"/>
  <c r="E17" i="1"/>
  <c r="E13" i="1"/>
  <c r="E12" i="1"/>
  <c r="E11" i="1"/>
  <c r="E10" i="1"/>
  <c r="E9" i="1"/>
  <c r="E8" i="1"/>
  <c r="E7" i="1"/>
  <c r="E6" i="1"/>
  <c r="E59" i="1" l="1"/>
  <c r="E104" i="1"/>
  <c r="E91" i="1"/>
  <c r="E113" i="1" s="1"/>
  <c r="E75" i="1"/>
  <c r="E67" i="1"/>
  <c r="E57" i="1"/>
  <c r="E43" i="1"/>
  <c r="E34" i="1"/>
  <c r="E29" i="1"/>
  <c r="E25" i="1"/>
  <c r="E14" i="1"/>
  <c r="E114" i="1" l="1"/>
</calcChain>
</file>

<file path=xl/sharedStrings.xml><?xml version="1.0" encoding="utf-8"?>
<sst xmlns="http://schemas.openxmlformats.org/spreadsheetml/2006/main" count="177" uniqueCount="123">
  <si>
    <t>Section A</t>
  </si>
  <si>
    <t>Applicant Paid Application Fee</t>
  </si>
  <si>
    <t>ACRP Certifications &amp; Length of Membership Confirmed</t>
  </si>
  <si>
    <t>Yes</t>
  </si>
  <si>
    <t>Applicant Scoring</t>
  </si>
  <si>
    <t>Applicant Name</t>
  </si>
  <si>
    <t>ACRP-CP</t>
  </si>
  <si>
    <t>Points</t>
  </si>
  <si>
    <t>CCRA</t>
  </si>
  <si>
    <t>CCRC</t>
  </si>
  <si>
    <t>CPI</t>
  </si>
  <si>
    <t>ACRP-MDP</t>
  </si>
  <si>
    <t>ACRP-PM</t>
  </si>
  <si>
    <t>No ACRP Certifications</t>
  </si>
  <si>
    <t>No.</t>
  </si>
  <si>
    <t>Applied Points</t>
  </si>
  <si>
    <t>Section A: ACRP Certification &amp; Continuing Education</t>
  </si>
  <si>
    <t>Section B: Contributions to ACRP</t>
  </si>
  <si>
    <t>Yrs.</t>
  </si>
  <si>
    <t>Name of Board/Committee</t>
  </si>
  <si>
    <t>Specify</t>
  </si>
  <si>
    <t>ACRP Contact Hours</t>
  </si>
  <si>
    <t>Name of Board</t>
  </si>
  <si>
    <t>Name of Committee; Role</t>
  </si>
  <si>
    <t>Role</t>
  </si>
  <si>
    <t>Section C: Contributions to Clinical Research</t>
  </si>
  <si>
    <t>B1. ACRP Global Committees</t>
  </si>
  <si>
    <t>ACRP Awards/Recognition Committee</t>
  </si>
  <si>
    <t>ACRP Nominating Committee</t>
  </si>
  <si>
    <t>ACRP Professional Ethics Committee</t>
  </si>
  <si>
    <t>ACRP Regulatory Affairs Committee</t>
  </si>
  <si>
    <t>Academy Exam Committee</t>
  </si>
  <si>
    <t>Academy Nominating Committee</t>
  </si>
  <si>
    <t>ACRP Diversity Advisory Council</t>
  </si>
  <si>
    <t>B2. ACRP Global Boards</t>
  </si>
  <si>
    <t>ACRP Board of Trustees</t>
  </si>
  <si>
    <t>Academy Board of Trustees</t>
  </si>
  <si>
    <t>B1. Points Claimed</t>
  </si>
  <si>
    <t>B2. Points Claimed</t>
  </si>
  <si>
    <t>B3. Other ACRP Global Committee Service</t>
  </si>
  <si>
    <t>Other ACRP Global Committees (Specify)</t>
  </si>
  <si>
    <t>B3. Points Claimed</t>
  </si>
  <si>
    <t>B4. ACRP Global Committee/Board Leadership</t>
  </si>
  <si>
    <t>Name of Committee</t>
  </si>
  <si>
    <t>Global Board Chair</t>
  </si>
  <si>
    <t>Global Board Vice Chair</t>
  </si>
  <si>
    <t>Global Board Treasurer</t>
  </si>
  <si>
    <t>Global Board Secretary</t>
  </si>
  <si>
    <t>Global Committee Leadership (Specify)</t>
  </si>
  <si>
    <t>B4. Points Claimed</t>
  </si>
  <si>
    <t>Chapter Chair/President</t>
  </si>
  <si>
    <t>Chapter Vice Chair/President-Elect/Vice President</t>
  </si>
  <si>
    <t>Chapter Treasurer</t>
  </si>
  <si>
    <t>Chapter Secretary</t>
  </si>
  <si>
    <t>Chapter Appointed Leader (Specify)</t>
  </si>
  <si>
    <t>Chapter Board/Committee Member (Specify)</t>
  </si>
  <si>
    <t>B5. Points Claimed</t>
  </si>
  <si>
    <t>B5. ACRP Chapter Service</t>
  </si>
  <si>
    <t>B6. Points Claimed</t>
  </si>
  <si>
    <t>Presented workshop or session at an ACRP conference</t>
  </si>
  <si>
    <t>Presented ACRP webinar or eLearning course</t>
  </si>
  <si>
    <t xml:space="preserve">Served as an ACRP Item Writer </t>
  </si>
  <si>
    <t xml:space="preserve">Served as an ACRP expert content reviewer </t>
  </si>
  <si>
    <t>Represent ACRP to media; media contact must be assigned by ACRP</t>
  </si>
  <si>
    <t>B7. Points Claimed</t>
  </si>
  <si>
    <t>Presented ACRP training/development program</t>
  </si>
  <si>
    <t>Developed training module for ACRP</t>
  </si>
  <si>
    <t>Appointed ACRP liaison or rep. to advisory panel, coalition, or organization</t>
  </si>
  <si>
    <t>B8. Points Claimed</t>
  </si>
  <si>
    <t>TBD</t>
  </si>
  <si>
    <t>Specify:</t>
  </si>
  <si>
    <t>B9. Points</t>
  </si>
  <si>
    <t>Authorship of protocol or other health authority submission documents</t>
  </si>
  <si>
    <t>Conference presenter (non-ACRP)</t>
  </si>
  <si>
    <t>Service on healthcare-related exam committee</t>
  </si>
  <si>
    <t xml:space="preserve"> (max of 9 points allowed)</t>
  </si>
  <si>
    <t>Item writer (non-ACRP)</t>
  </si>
  <si>
    <t>Merit reviewer for grant-funded clinical research proposals</t>
  </si>
  <si>
    <t>Journal Article Peer Reviewer (non-ACRP)</t>
  </si>
  <si>
    <t>B6. Presented poster at an ACRP conference</t>
  </si>
  <si>
    <t>B7. Contributions to ACRP</t>
  </si>
  <si>
    <t>B8. Contributions to ACRP</t>
  </si>
  <si>
    <t>C1. Contributions to Clinical Research</t>
  </si>
  <si>
    <t>C1. Points Claimed</t>
  </si>
  <si>
    <t>Curriculum development</t>
  </si>
  <si>
    <t>Design, write, or present a clinical research program</t>
  </si>
  <si>
    <t>Listed as Sub-I on Statement of Investigator/1572</t>
  </si>
  <si>
    <t>Listed as PI on Statement of Investigator/1572</t>
  </si>
  <si>
    <t xml:space="preserve"> (max of 10 points allowed)</t>
  </si>
  <si>
    <t>Journal editorial board (non-ACRP)</t>
  </si>
  <si>
    <t>Named participation in a research specific committee, panel, or meeting</t>
  </si>
  <si>
    <t>New marketing application process</t>
  </si>
  <si>
    <t>Publish research in a peer reviewed journal (non-ACRP)</t>
  </si>
  <si>
    <t>Presentation at an investigator meeting</t>
  </si>
  <si>
    <t>Service on DSMB/IDMC</t>
  </si>
  <si>
    <t>Service on an Ethics Committee (IRB, IEC, REB)</t>
  </si>
  <si>
    <t>Teach as an assigned faculty in a CR program at an accredited institution</t>
  </si>
  <si>
    <t>C2. Points Claimed</t>
  </si>
  <si>
    <t>C2. Contributions to Clinical Research</t>
  </si>
  <si>
    <t>C3. Contributions to Clinical Research</t>
  </si>
  <si>
    <t>Board service – public health research-related</t>
  </si>
  <si>
    <t>C3. Points Claimed</t>
  </si>
  <si>
    <t>C4. Other Contributions to Clinical Research</t>
  </si>
  <si>
    <t>C4. Points</t>
  </si>
  <si>
    <t>Section D: Personal Statement, Reference Letters, and CV</t>
  </si>
  <si>
    <t xml:space="preserve">D1. ACRP Personal Statement </t>
  </si>
  <si>
    <t>D2. Letter of recommendation from current ACRP member in good standing</t>
  </si>
  <si>
    <t>D3. Letter of support from current/previous employer</t>
  </si>
  <si>
    <t>(Max 8 pages)</t>
  </si>
  <si>
    <t>D4. CV</t>
  </si>
  <si>
    <t>Total Points for Section B (Minimum 20)</t>
  </si>
  <si>
    <t>Total Points for Section A (Minimum 15)</t>
  </si>
  <si>
    <t>Total Points for Section C (Minimum 20)</t>
  </si>
  <si>
    <t>Total Points (Minimum 100)</t>
  </si>
  <si>
    <t>A1. Points from ACRP Certification Held</t>
  </si>
  <si>
    <t>A2. ACRP Contact Hours in the past 5 years</t>
  </si>
  <si>
    <t>Attachment #</t>
  </si>
  <si>
    <r>
      <rPr>
        <b/>
        <sz val="11"/>
        <color theme="1"/>
        <rFont val="Calibri"/>
        <family val="2"/>
      </rPr>
      <t>Note</t>
    </r>
    <r>
      <rPr>
        <sz val="11"/>
        <color theme="1"/>
        <rFont val="Calibri"/>
        <family val="2"/>
      </rPr>
      <t>: contributions should be in at least two (2) categories in C</t>
    </r>
  </si>
  <si>
    <t>ACRP Working Groups (includes Content, Editorial, Conference
Advisory Committees or Educational Ambassador working groups</t>
  </si>
  <si>
    <t>Author of an ACRP Publication (in Clinical Researcher, CR Beat)</t>
  </si>
  <si>
    <t>Quoted in an ACRP Blog or Article</t>
  </si>
  <si>
    <t>B9. Contributions to ACRP</t>
  </si>
  <si>
    <t>B10. Other Contributions to ACRP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</si>
</sst>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 (Body)"/>
    </font>
    <font>
      <b/>
      <sz val="16"/>
      <color theme="4"/>
      <name val="Calibri"/>
      <family val="2"/>
      <scheme val="minor"/>
    </font>
    <font>
      <b/>
      <sz val="20"/>
      <color theme="4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 (Body)"/>
    </font>
    <font>
      <i/>
      <sz val="12"/>
      <color theme="1"/>
      <name val="Calibri"/>
      <family val="2"/>
    </font>
    <font>
      <b/>
      <sz val="14"/>
      <color theme="1"/>
      <name val="Calibri (Body)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0" fillId="5" borderId="1" xfId="0" applyFill="1" applyBorder="1"/>
    <xf numFmtId="0" fontId="5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indent="1"/>
    </xf>
    <xf numFmtId="0" fontId="4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indent="1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indent="1"/>
    </xf>
    <xf numFmtId="0" fontId="1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indent="1"/>
    </xf>
    <xf numFmtId="0" fontId="10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0" fillId="0" borderId="2" xfId="0" applyBorder="1"/>
    <xf numFmtId="0" fontId="12" fillId="2" borderId="6" xfId="0" applyFont="1" applyFill="1" applyBorder="1"/>
    <xf numFmtId="0" fontId="11" fillId="3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BEE2-F29D-304C-AC8C-875E2CCC3FC2}">
  <dimension ref="A1:AM121"/>
  <sheetViews>
    <sheetView tabSelected="1" topLeftCell="A5" zoomScale="85" zoomScaleNormal="85" workbookViewId="0">
      <pane ySplit="1" topLeftCell="A6" activePane="bottomLeft" state="frozen"/>
      <selection activeCell="A5" sqref="A5"/>
      <selection pane="bottomLeft" activeCell="A5" sqref="A5"/>
    </sheetView>
  </sheetViews>
  <sheetFormatPr defaultColWidth="10.796875" defaultRowHeight="15.6" outlineLevelRow="1"/>
  <cols>
    <col min="1" max="1" width="53.09765625" style="5" customWidth="1"/>
    <col min="2" max="2" width="26.796875" style="5" customWidth="1"/>
    <col min="3" max="3" width="9.69921875" style="5" customWidth="1"/>
    <col min="4" max="4" width="7.296875" style="5" customWidth="1"/>
    <col min="5" max="5" width="9.19921875" style="5" customWidth="1"/>
    <col min="6" max="16384" width="10.796875" style="5"/>
  </cols>
  <sheetData>
    <row r="1" spans="1:39" s="16" customFormat="1" ht="25.8" hidden="1">
      <c r="A1" s="20" t="s">
        <v>4</v>
      </c>
      <c r="B1" s="20" t="s">
        <v>5</v>
      </c>
      <c r="C1" s="27"/>
      <c r="D1" s="27"/>
      <c r="E1" s="2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s="2" customFormat="1" hidden="1">
      <c r="A2" s="17" t="s">
        <v>1</v>
      </c>
      <c r="B2" s="15" t="s">
        <v>3</v>
      </c>
      <c r="C2" s="15"/>
      <c r="D2" s="15"/>
      <c r="E2" s="15"/>
    </row>
    <row r="3" spans="1:39" s="2" customFormat="1" hidden="1">
      <c r="A3" s="17" t="s">
        <v>2</v>
      </c>
      <c r="B3" s="1" t="s">
        <v>3</v>
      </c>
      <c r="C3" s="1"/>
      <c r="D3" s="1"/>
      <c r="E3" s="1"/>
    </row>
    <row r="4" spans="1:39" s="2" customFormat="1" hidden="1">
      <c r="A4" s="1"/>
      <c r="B4" s="1"/>
      <c r="C4" s="1"/>
      <c r="D4" s="1"/>
      <c r="E4" s="1"/>
    </row>
    <row r="5" spans="1:39" s="8" customFormat="1" ht="31.2">
      <c r="A5" s="30" t="s">
        <v>16</v>
      </c>
      <c r="B5" s="8" t="s">
        <v>0</v>
      </c>
      <c r="C5" s="8" t="s">
        <v>7</v>
      </c>
      <c r="D5" s="8" t="s">
        <v>14</v>
      </c>
      <c r="E5" s="35" t="s">
        <v>15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s="8" customFormat="1">
      <c r="A6" s="31" t="s">
        <v>114</v>
      </c>
      <c r="B6" s="32" t="s">
        <v>6</v>
      </c>
      <c r="C6" s="32">
        <v>20</v>
      </c>
      <c r="D6" s="32"/>
      <c r="E6" s="32">
        <f>C6*D6</f>
        <v>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 s="8" customFormat="1">
      <c r="B7" s="32" t="s">
        <v>8</v>
      </c>
      <c r="C7" s="32">
        <v>20</v>
      </c>
      <c r="D7" s="32"/>
      <c r="E7" s="32">
        <f t="shared" ref="E7:E13" si="0">C7*D7</f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s="8" customFormat="1">
      <c r="B8" s="32" t="s">
        <v>9</v>
      </c>
      <c r="C8" s="32">
        <v>20</v>
      </c>
      <c r="D8" s="32"/>
      <c r="E8" s="32">
        <f t="shared" si="0"/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s="8" customFormat="1">
      <c r="B9" s="32" t="s">
        <v>10</v>
      </c>
      <c r="C9" s="32">
        <v>20</v>
      </c>
      <c r="D9" s="32"/>
      <c r="E9" s="32">
        <f t="shared" si="0"/>
        <v>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8" customFormat="1">
      <c r="B10" s="32" t="s">
        <v>11</v>
      </c>
      <c r="C10" s="32">
        <v>10</v>
      </c>
      <c r="D10" s="32"/>
      <c r="E10" s="32">
        <f t="shared" si="0"/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8" customFormat="1">
      <c r="B11" s="32" t="s">
        <v>12</v>
      </c>
      <c r="C11" s="32">
        <v>10</v>
      </c>
      <c r="D11" s="32"/>
      <c r="E11" s="32">
        <f t="shared" si="0"/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8" customFormat="1">
      <c r="B12" s="32" t="s">
        <v>13</v>
      </c>
      <c r="C12" s="32">
        <v>0</v>
      </c>
      <c r="D12" s="32"/>
      <c r="E12" s="32">
        <f t="shared" si="0"/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8" customFormat="1">
      <c r="A13" s="31" t="s">
        <v>115</v>
      </c>
      <c r="B13" s="32" t="s">
        <v>21</v>
      </c>
      <c r="C13" s="32">
        <v>0.5</v>
      </c>
      <c r="D13" s="32"/>
      <c r="E13" s="32">
        <f t="shared" si="0"/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8" customFormat="1" ht="17.399999999999999">
      <c r="A14" s="65" t="s">
        <v>111</v>
      </c>
      <c r="E14" s="8">
        <f>SUM(E6:E13)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s="9" customFormat="1" ht="31.2">
      <c r="A15" s="33" t="s">
        <v>17</v>
      </c>
      <c r="B15" s="9" t="s">
        <v>19</v>
      </c>
      <c r="C15" s="9" t="s">
        <v>7</v>
      </c>
      <c r="D15" s="9" t="s">
        <v>18</v>
      </c>
      <c r="E15" s="34" t="s">
        <v>15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11" customFormat="1" outlineLevel="1">
      <c r="A16" s="41" t="s">
        <v>26</v>
      </c>
      <c r="B16" s="42"/>
      <c r="C16" s="42"/>
      <c r="D16" s="42"/>
      <c r="E16" s="42"/>
      <c r="F16" s="66" t="s">
        <v>116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11" customFormat="1" outlineLevel="1">
      <c r="A17" s="10" t="s">
        <v>27</v>
      </c>
      <c r="B17" s="13"/>
      <c r="C17" s="13">
        <v>2.5</v>
      </c>
      <c r="D17" s="13"/>
      <c r="E17" s="13">
        <f t="shared" ref="E17:E66" si="1">C17*D17</f>
        <v>0</v>
      </c>
      <c r="F17" s="1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s="11" customFormat="1" ht="62.4" outlineLevel="1">
      <c r="A18" s="70" t="s">
        <v>118</v>
      </c>
      <c r="B18" s="13"/>
      <c r="C18" s="13">
        <v>2.5</v>
      </c>
      <c r="D18" s="13"/>
      <c r="E18" s="13">
        <f t="shared" si="1"/>
        <v>0</v>
      </c>
      <c r="F18" s="13"/>
      <c r="G18" s="5"/>
      <c r="H18" s="6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11" customFormat="1" outlineLevel="1">
      <c r="A19" s="10" t="s">
        <v>28</v>
      </c>
      <c r="B19" s="13"/>
      <c r="C19" s="13">
        <v>2.5</v>
      </c>
      <c r="D19" s="13"/>
      <c r="E19" s="13">
        <f t="shared" si="1"/>
        <v>0</v>
      </c>
      <c r="F19" s="1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11" customFormat="1" outlineLevel="1">
      <c r="A20" s="10" t="s">
        <v>29</v>
      </c>
      <c r="B20" s="13"/>
      <c r="C20" s="13">
        <v>2.5</v>
      </c>
      <c r="D20" s="13"/>
      <c r="E20" s="13">
        <f t="shared" si="1"/>
        <v>0</v>
      </c>
      <c r="F20" s="1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11" customFormat="1" outlineLevel="1">
      <c r="A21" s="10" t="s">
        <v>30</v>
      </c>
      <c r="B21" s="13"/>
      <c r="C21" s="13">
        <v>2.5</v>
      </c>
      <c r="D21" s="13"/>
      <c r="E21" s="13">
        <f t="shared" si="1"/>
        <v>0</v>
      </c>
      <c r="F21" s="1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s="11" customFormat="1" outlineLevel="1">
      <c r="A22" s="10" t="s">
        <v>31</v>
      </c>
      <c r="B22" s="40" t="s">
        <v>20</v>
      </c>
      <c r="C22" s="13">
        <v>2.5</v>
      </c>
      <c r="D22" s="13"/>
      <c r="E22" s="13">
        <f t="shared" si="1"/>
        <v>0</v>
      </c>
      <c r="F22" s="1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11" customFormat="1" outlineLevel="1">
      <c r="A23" s="10" t="s">
        <v>32</v>
      </c>
      <c r="B23" s="13"/>
      <c r="C23" s="13">
        <v>2.5</v>
      </c>
      <c r="D23" s="13"/>
      <c r="E23" s="13">
        <f t="shared" ref="E23" si="2">C23*D23</f>
        <v>0</v>
      </c>
      <c r="F23" s="1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11" customFormat="1" outlineLevel="1">
      <c r="A24" s="10" t="s">
        <v>33</v>
      </c>
      <c r="B24" s="13"/>
      <c r="C24" s="13">
        <v>2.5</v>
      </c>
      <c r="D24" s="13"/>
      <c r="E24" s="13">
        <f t="shared" si="1"/>
        <v>0</v>
      </c>
      <c r="F24" s="13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11" customFormat="1" outlineLevel="1">
      <c r="A25" s="39" t="s">
        <v>37</v>
      </c>
      <c r="B25" s="13"/>
      <c r="C25" s="13"/>
      <c r="D25" s="13"/>
      <c r="E25" s="14">
        <f>SUM(E17:E24)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11" customFormat="1" outlineLevel="1">
      <c r="A26" s="41" t="s">
        <v>34</v>
      </c>
      <c r="B26" s="42"/>
      <c r="C26" s="42"/>
      <c r="D26" s="42"/>
      <c r="E26" s="42"/>
      <c r="F26" s="66" t="s">
        <v>116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11" customFormat="1" outlineLevel="1">
      <c r="A27" s="10" t="s">
        <v>35</v>
      </c>
      <c r="B27" s="13"/>
      <c r="C27" s="13">
        <v>5</v>
      </c>
      <c r="D27" s="13"/>
      <c r="E27" s="13">
        <f t="shared" si="1"/>
        <v>0</v>
      </c>
      <c r="F27" s="1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11" customFormat="1" outlineLevel="1">
      <c r="A28" s="10" t="s">
        <v>36</v>
      </c>
      <c r="B28" s="13"/>
      <c r="C28" s="13">
        <v>5</v>
      </c>
      <c r="D28" s="13"/>
      <c r="E28" s="13">
        <f t="shared" si="1"/>
        <v>0</v>
      </c>
      <c r="F28" s="1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11" customFormat="1" outlineLevel="1">
      <c r="A29" s="39" t="s">
        <v>38</v>
      </c>
      <c r="B29" s="13"/>
      <c r="C29" s="13"/>
      <c r="D29" s="13"/>
      <c r="E29" s="14">
        <f>SUM(E27:E28)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11" customFormat="1" outlineLevel="1">
      <c r="A30" s="41" t="s">
        <v>39</v>
      </c>
      <c r="B30" s="42"/>
      <c r="C30" s="42"/>
      <c r="D30" s="42"/>
      <c r="E30" s="43"/>
      <c r="F30" s="66" t="s">
        <v>116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11" customFormat="1" outlineLevel="1">
      <c r="A31" s="10" t="s">
        <v>40</v>
      </c>
      <c r="B31" s="40" t="s">
        <v>43</v>
      </c>
      <c r="C31" s="13">
        <v>2.5</v>
      </c>
      <c r="D31" s="13"/>
      <c r="E31" s="13">
        <f t="shared" si="1"/>
        <v>0</v>
      </c>
      <c r="F31" s="1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11" customFormat="1" outlineLevel="1">
      <c r="A32" s="10" t="s">
        <v>40</v>
      </c>
      <c r="B32" s="40" t="s">
        <v>43</v>
      </c>
      <c r="C32" s="13">
        <v>2.5</v>
      </c>
      <c r="D32" s="13"/>
      <c r="E32" s="13">
        <f t="shared" ref="E32:E33" si="3">C32*D32</f>
        <v>0</v>
      </c>
      <c r="F32" s="1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11" customFormat="1" outlineLevel="1">
      <c r="A33" s="10" t="s">
        <v>40</v>
      </c>
      <c r="B33" s="40" t="s">
        <v>43</v>
      </c>
      <c r="C33" s="13">
        <v>2.5</v>
      </c>
      <c r="D33" s="13"/>
      <c r="E33" s="13">
        <f t="shared" si="3"/>
        <v>0</v>
      </c>
      <c r="F33" s="1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11" customFormat="1" outlineLevel="1">
      <c r="A34" s="39" t="s">
        <v>41</v>
      </c>
      <c r="B34" s="13"/>
      <c r="C34" s="13"/>
      <c r="D34" s="13"/>
      <c r="E34" s="14">
        <f>SUM(E31:E33)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11" customFormat="1" outlineLevel="1">
      <c r="A35" s="41" t="s">
        <v>42</v>
      </c>
      <c r="B35" s="42"/>
      <c r="C35" s="42"/>
      <c r="D35" s="42"/>
      <c r="E35" s="43"/>
      <c r="F35" s="66" t="s">
        <v>116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11" customFormat="1" outlineLevel="1">
      <c r="A36" s="10" t="s">
        <v>44</v>
      </c>
      <c r="B36" s="40" t="s">
        <v>22</v>
      </c>
      <c r="C36" s="13">
        <v>7.5</v>
      </c>
      <c r="D36" s="13"/>
      <c r="E36" s="13">
        <f t="shared" si="1"/>
        <v>0</v>
      </c>
      <c r="F36" s="1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11" customFormat="1" outlineLevel="1">
      <c r="A37" s="10" t="s">
        <v>45</v>
      </c>
      <c r="B37" s="40" t="s">
        <v>22</v>
      </c>
      <c r="C37" s="13">
        <v>5</v>
      </c>
      <c r="D37" s="13"/>
      <c r="E37" s="13">
        <f>C37*D37</f>
        <v>0</v>
      </c>
      <c r="F37" s="1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11" customFormat="1" outlineLevel="1">
      <c r="A38" s="10" t="s">
        <v>46</v>
      </c>
      <c r="B38" s="40" t="s">
        <v>22</v>
      </c>
      <c r="C38" s="13">
        <v>5</v>
      </c>
      <c r="D38" s="13"/>
      <c r="E38" s="13">
        <f t="shared" ref="E38:E39" si="4">C38*D38</f>
        <v>0</v>
      </c>
      <c r="F38" s="1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11" customFormat="1" outlineLevel="1">
      <c r="A39" s="10" t="s">
        <v>47</v>
      </c>
      <c r="B39" s="40" t="s">
        <v>22</v>
      </c>
      <c r="C39" s="13">
        <v>5</v>
      </c>
      <c r="D39" s="13"/>
      <c r="E39" s="13">
        <f t="shared" si="4"/>
        <v>0</v>
      </c>
      <c r="F39" s="1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11" customFormat="1" outlineLevel="1">
      <c r="A40" s="10" t="s">
        <v>48</v>
      </c>
      <c r="B40" s="40" t="s">
        <v>23</v>
      </c>
      <c r="C40" s="13">
        <v>5</v>
      </c>
      <c r="D40" s="13"/>
      <c r="E40" s="13">
        <f t="shared" si="1"/>
        <v>0</v>
      </c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11" customFormat="1" outlineLevel="1">
      <c r="A41" s="10" t="s">
        <v>48</v>
      </c>
      <c r="B41" s="40" t="s">
        <v>23</v>
      </c>
      <c r="C41" s="13">
        <v>5</v>
      </c>
      <c r="D41" s="13"/>
      <c r="E41" s="13">
        <f t="shared" ref="E41:E42" si="5">C41*D41</f>
        <v>0</v>
      </c>
      <c r="F41" s="1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11" customFormat="1" outlineLevel="1">
      <c r="A42" s="10" t="s">
        <v>48</v>
      </c>
      <c r="B42" s="40" t="s">
        <v>23</v>
      </c>
      <c r="C42" s="13">
        <v>5</v>
      </c>
      <c r="D42" s="13"/>
      <c r="E42" s="13">
        <f t="shared" si="5"/>
        <v>0</v>
      </c>
      <c r="F42" s="1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11" customFormat="1" outlineLevel="1">
      <c r="A43" s="39" t="s">
        <v>49</v>
      </c>
      <c r="B43" s="13"/>
      <c r="C43" s="13"/>
      <c r="D43" s="13"/>
      <c r="E43" s="14">
        <f>SUM(E36:E42)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11" customFormat="1" outlineLevel="1">
      <c r="A44" s="41" t="s">
        <v>57</v>
      </c>
      <c r="B44" s="44"/>
      <c r="C44" s="42"/>
      <c r="D44" s="42"/>
      <c r="E44" s="42"/>
      <c r="F44" s="66" t="s">
        <v>116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11" customFormat="1" outlineLevel="1">
      <c r="A45" s="10" t="s">
        <v>50</v>
      </c>
      <c r="B45" s="13"/>
      <c r="C45" s="13">
        <v>5</v>
      </c>
      <c r="D45" s="13"/>
      <c r="E45" s="13">
        <f t="shared" si="1"/>
        <v>0</v>
      </c>
      <c r="F45" s="1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11" customFormat="1" outlineLevel="1">
      <c r="A46" s="10" t="s">
        <v>51</v>
      </c>
      <c r="B46" s="13"/>
      <c r="C46" s="13">
        <v>5</v>
      </c>
      <c r="D46" s="13"/>
      <c r="E46" s="13">
        <f t="shared" ref="E46:E47" si="6">C46*D46</f>
        <v>0</v>
      </c>
      <c r="F46" s="1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s="11" customFormat="1" outlineLevel="1">
      <c r="A47" s="10" t="s">
        <v>52</v>
      </c>
      <c r="B47" s="13"/>
      <c r="C47" s="13">
        <v>5</v>
      </c>
      <c r="D47" s="13"/>
      <c r="E47" s="13">
        <f t="shared" si="6"/>
        <v>0</v>
      </c>
      <c r="F47" s="1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11" customFormat="1" outlineLevel="1">
      <c r="A48" s="10" t="s">
        <v>53</v>
      </c>
      <c r="B48" s="13"/>
      <c r="C48" s="13">
        <v>5</v>
      </c>
      <c r="D48" s="13"/>
      <c r="E48" s="13">
        <f t="shared" ref="E48" si="7">C48*D48</f>
        <v>0</v>
      </c>
      <c r="F48" s="1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s="11" customFormat="1" outlineLevel="1">
      <c r="A49" s="10" t="s">
        <v>54</v>
      </c>
      <c r="B49" s="40" t="s">
        <v>24</v>
      </c>
      <c r="C49" s="13">
        <v>2.5</v>
      </c>
      <c r="D49" s="13"/>
      <c r="E49" s="13">
        <f t="shared" si="1"/>
        <v>0</v>
      </c>
      <c r="F49" s="1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s="11" customFormat="1" outlineLevel="1">
      <c r="A50" s="10" t="s">
        <v>54</v>
      </c>
      <c r="B50" s="40" t="s">
        <v>24</v>
      </c>
      <c r="C50" s="13">
        <v>2.5</v>
      </c>
      <c r="D50" s="13"/>
      <c r="E50" s="13">
        <f t="shared" ref="E50:E52" si="8">C50*D50</f>
        <v>0</v>
      </c>
      <c r="F50" s="1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s="11" customFormat="1" outlineLevel="1">
      <c r="A51" s="10" t="s">
        <v>54</v>
      </c>
      <c r="B51" s="40" t="s">
        <v>24</v>
      </c>
      <c r="C51" s="13">
        <v>2.5</v>
      </c>
      <c r="D51" s="13"/>
      <c r="E51" s="13">
        <f t="shared" si="8"/>
        <v>0</v>
      </c>
      <c r="F51" s="1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s="11" customFormat="1" outlineLevel="1">
      <c r="A52" s="10" t="s">
        <v>54</v>
      </c>
      <c r="B52" s="40" t="s">
        <v>24</v>
      </c>
      <c r="C52" s="13">
        <v>2.5</v>
      </c>
      <c r="D52" s="13"/>
      <c r="E52" s="13">
        <f t="shared" si="8"/>
        <v>0</v>
      </c>
      <c r="F52" s="13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s="11" customFormat="1" outlineLevel="1">
      <c r="A53" s="10" t="s">
        <v>55</v>
      </c>
      <c r="B53" s="40" t="s">
        <v>23</v>
      </c>
      <c r="C53" s="13">
        <v>2</v>
      </c>
      <c r="D53" s="13"/>
      <c r="E53" s="13">
        <f t="shared" si="1"/>
        <v>0</v>
      </c>
      <c r="F53" s="13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s="11" customFormat="1" outlineLevel="1">
      <c r="A54" s="10" t="s">
        <v>55</v>
      </c>
      <c r="B54" s="40" t="s">
        <v>23</v>
      </c>
      <c r="C54" s="13">
        <v>2</v>
      </c>
      <c r="D54" s="13"/>
      <c r="E54" s="13">
        <f t="shared" ref="E54:E56" si="9">C54*D54</f>
        <v>0</v>
      </c>
      <c r="F54" s="13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s="11" customFormat="1" outlineLevel="1">
      <c r="A55" s="10" t="s">
        <v>55</v>
      </c>
      <c r="B55" s="40" t="s">
        <v>23</v>
      </c>
      <c r="C55" s="13">
        <v>2</v>
      </c>
      <c r="D55" s="13"/>
      <c r="E55" s="13">
        <f t="shared" si="9"/>
        <v>0</v>
      </c>
      <c r="F55" s="1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s="11" customFormat="1" outlineLevel="1">
      <c r="A56" s="10" t="s">
        <v>55</v>
      </c>
      <c r="B56" s="40" t="s">
        <v>23</v>
      </c>
      <c r="C56" s="13">
        <v>2</v>
      </c>
      <c r="D56" s="13"/>
      <c r="E56" s="13">
        <f t="shared" si="9"/>
        <v>0</v>
      </c>
      <c r="F56" s="13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s="11" customFormat="1" outlineLevel="1">
      <c r="A57" s="39" t="s">
        <v>56</v>
      </c>
      <c r="B57" s="13"/>
      <c r="C57" s="13"/>
      <c r="D57" s="13"/>
      <c r="E57" s="14">
        <f>SUM(E45:E56)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s="11" customFormat="1" outlineLevel="1">
      <c r="A58" s="38" t="s">
        <v>79</v>
      </c>
      <c r="B58" s="40"/>
      <c r="C58" s="13">
        <v>3</v>
      </c>
      <c r="D58" s="13"/>
      <c r="E58" s="13">
        <f t="shared" ref="E58" si="10">C58*D58</f>
        <v>0</v>
      </c>
      <c r="F58" s="13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s="11" customFormat="1" outlineLevel="1">
      <c r="A59" s="39" t="s">
        <v>58</v>
      </c>
      <c r="B59" s="13"/>
      <c r="C59" s="13"/>
      <c r="D59" s="13"/>
      <c r="E59" s="14">
        <f>E58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s="11" customFormat="1" outlineLevel="1">
      <c r="A60" s="41" t="s">
        <v>80</v>
      </c>
      <c r="B60" s="44"/>
      <c r="C60" s="42"/>
      <c r="D60" s="42"/>
      <c r="E60" s="42"/>
      <c r="F60" s="66" t="s">
        <v>116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s="11" customFormat="1" outlineLevel="1">
      <c r="A61" s="10" t="s">
        <v>59</v>
      </c>
      <c r="B61" s="13"/>
      <c r="C61" s="13">
        <v>5</v>
      </c>
      <c r="D61" s="13"/>
      <c r="E61" s="13">
        <f t="shared" si="1"/>
        <v>0</v>
      </c>
      <c r="F61" s="13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s="11" customFormat="1" outlineLevel="1">
      <c r="A62" s="10" t="s">
        <v>60</v>
      </c>
      <c r="B62" s="13"/>
      <c r="C62" s="13">
        <v>5</v>
      </c>
      <c r="D62" s="13"/>
      <c r="E62" s="13">
        <f t="shared" si="1"/>
        <v>0</v>
      </c>
      <c r="F62" s="1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s="11" customFormat="1" ht="31.2" outlineLevel="1">
      <c r="A63" s="70" t="s">
        <v>119</v>
      </c>
      <c r="B63" s="13"/>
      <c r="C63" s="13">
        <v>5</v>
      </c>
      <c r="D63" s="13"/>
      <c r="E63" s="13">
        <f t="shared" si="1"/>
        <v>0</v>
      </c>
      <c r="F63" s="1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s="11" customFormat="1" outlineLevel="1">
      <c r="A64" s="10" t="s">
        <v>61</v>
      </c>
      <c r="B64" s="13"/>
      <c r="C64" s="13">
        <v>5</v>
      </c>
      <c r="D64" s="13"/>
      <c r="E64" s="13">
        <f t="shared" si="1"/>
        <v>0</v>
      </c>
      <c r="F64" s="1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s="11" customFormat="1" outlineLevel="1">
      <c r="A65" s="10" t="s">
        <v>62</v>
      </c>
      <c r="B65" s="13"/>
      <c r="C65" s="13">
        <v>5</v>
      </c>
      <c r="D65" s="13"/>
      <c r="E65" s="13">
        <f t="shared" si="1"/>
        <v>0</v>
      </c>
      <c r="F65" s="1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s="11" customFormat="1" outlineLevel="1">
      <c r="A66" s="10" t="s">
        <v>63</v>
      </c>
      <c r="B66" s="13"/>
      <c r="C66" s="13">
        <v>5</v>
      </c>
      <c r="D66" s="13"/>
      <c r="E66" s="13">
        <f t="shared" si="1"/>
        <v>0</v>
      </c>
      <c r="F66" s="1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s="11" customFormat="1" outlineLevel="1">
      <c r="A67" s="39" t="s">
        <v>64</v>
      </c>
      <c r="B67" s="13"/>
      <c r="C67" s="13"/>
      <c r="D67" s="13"/>
      <c r="E67" s="14">
        <f>SUM(E61:E66)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s="11" customFormat="1" outlineLevel="1">
      <c r="A68" s="41" t="s">
        <v>81</v>
      </c>
      <c r="B68" s="44"/>
      <c r="C68" s="42"/>
      <c r="D68" s="42"/>
      <c r="E68" s="42"/>
      <c r="F68" s="66" t="s">
        <v>116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s="11" customFormat="1" outlineLevel="1">
      <c r="A69" s="10" t="s">
        <v>120</v>
      </c>
      <c r="B69" s="13"/>
      <c r="C69" s="13">
        <v>1</v>
      </c>
      <c r="D69" s="13"/>
      <c r="E69" s="13">
        <f>C69*D69</f>
        <v>0</v>
      </c>
      <c r="F69" s="1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s="11" customFormat="1" outlineLevel="1">
      <c r="A70" s="39" t="s">
        <v>68</v>
      </c>
      <c r="B70" s="13"/>
      <c r="C70" s="13"/>
      <c r="D70" s="13"/>
      <c r="E70" s="14">
        <f>SUM(E69:E69)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s="11" customFormat="1" outlineLevel="1">
      <c r="A71" s="41" t="s">
        <v>121</v>
      </c>
      <c r="B71" s="44"/>
      <c r="C71" s="42"/>
      <c r="D71" s="42"/>
      <c r="E71" s="42"/>
      <c r="F71" s="66" t="s">
        <v>116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s="11" customFormat="1" outlineLevel="1">
      <c r="A72" s="10" t="s">
        <v>65</v>
      </c>
      <c r="B72" s="13"/>
      <c r="C72" s="13">
        <v>10</v>
      </c>
      <c r="D72" s="13"/>
      <c r="E72" s="13">
        <f>C72*D72</f>
        <v>0</v>
      </c>
      <c r="F72" s="1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s="11" customFormat="1" outlineLevel="1">
      <c r="A73" s="10" t="s">
        <v>66</v>
      </c>
      <c r="B73" s="13"/>
      <c r="C73" s="13">
        <v>10</v>
      </c>
      <c r="D73" s="13"/>
      <c r="E73" s="13">
        <f>C73*D73</f>
        <v>0</v>
      </c>
      <c r="F73" s="1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s="11" customFormat="1" outlineLevel="1">
      <c r="A74" s="10" t="s">
        <v>67</v>
      </c>
      <c r="B74" s="13"/>
      <c r="C74" s="13">
        <v>10</v>
      </c>
      <c r="D74" s="13"/>
      <c r="E74" s="13">
        <f>C74*D74</f>
        <v>0</v>
      </c>
      <c r="F74" s="1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s="11" customFormat="1" outlineLevel="1">
      <c r="A75" s="39" t="s">
        <v>68</v>
      </c>
      <c r="B75" s="13"/>
      <c r="C75" s="13"/>
      <c r="D75" s="13"/>
      <c r="E75" s="14">
        <f>SUM(E72:E74)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s="11" customFormat="1" outlineLevel="1">
      <c r="A76" s="41" t="s">
        <v>122</v>
      </c>
      <c r="B76" s="44"/>
      <c r="C76" s="42"/>
      <c r="D76" s="42"/>
      <c r="E76" s="42"/>
      <c r="F76" s="66" t="s">
        <v>116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s="11" customFormat="1" outlineLevel="1">
      <c r="A77" s="10" t="s">
        <v>70</v>
      </c>
      <c r="B77" s="13"/>
      <c r="C77" s="13" t="s">
        <v>69</v>
      </c>
      <c r="D77" s="13"/>
      <c r="E77" s="13" t="e">
        <f>C77*D77</f>
        <v>#VALUE!</v>
      </c>
      <c r="F77" s="1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s="11" customFormat="1" outlineLevel="1">
      <c r="A78" s="10" t="s">
        <v>70</v>
      </c>
      <c r="B78" s="13"/>
      <c r="C78" s="13" t="s">
        <v>69</v>
      </c>
      <c r="D78" s="13"/>
      <c r="E78" s="13" t="e">
        <f>C78*D78</f>
        <v>#VALUE!</v>
      </c>
      <c r="F78" s="1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s="11" customFormat="1" outlineLevel="1">
      <c r="A79" s="10" t="s">
        <v>70</v>
      </c>
      <c r="B79" s="13"/>
      <c r="C79" s="13" t="s">
        <v>69</v>
      </c>
      <c r="D79" s="13"/>
      <c r="E79" s="13" t="e">
        <f>C79*D79</f>
        <v>#VALUE!</v>
      </c>
      <c r="F79" s="1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s="11" customFormat="1" outlineLevel="1">
      <c r="A80" s="39" t="s">
        <v>71</v>
      </c>
      <c r="B80" s="13"/>
      <c r="C80" s="13"/>
      <c r="D80" s="13"/>
      <c r="E80" s="14" t="e">
        <f>SUM(E77:E79)</f>
        <v>#VALUE!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s="11" customFormat="1" ht="17.399999999999999" outlineLevel="1">
      <c r="A81" s="45" t="s">
        <v>110</v>
      </c>
      <c r="B81" s="44"/>
      <c r="C81" s="42"/>
      <c r="D81" s="42"/>
      <c r="E81" s="43" t="e">
        <f>E25+E29+E34+E43+E57+E59+E67+E70+E75+E80</f>
        <v>#VALUE!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s="12" customFormat="1" ht="31.2">
      <c r="A82" s="46" t="s">
        <v>25</v>
      </c>
      <c r="B82" s="26"/>
      <c r="C82" s="26" t="s">
        <v>7</v>
      </c>
      <c r="D82" s="26" t="s">
        <v>14</v>
      </c>
      <c r="E82" s="36" t="s">
        <v>15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</row>
    <row r="83" spans="1:39" s="11" customFormat="1" outlineLevel="1">
      <c r="A83" s="47" t="s">
        <v>82</v>
      </c>
      <c r="B83" s="48"/>
      <c r="C83" s="49"/>
      <c r="D83" s="49"/>
      <c r="E83" s="49"/>
      <c r="F83" s="67" t="s">
        <v>116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s="3" customFormat="1" outlineLevel="1">
      <c r="A84" s="22" t="s">
        <v>72</v>
      </c>
      <c r="B84" s="23"/>
      <c r="C84" s="23">
        <v>3</v>
      </c>
      <c r="D84" s="23"/>
      <c r="E84" s="23">
        <f>C84*D84</f>
        <v>0</v>
      </c>
      <c r="F84" s="2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s="3" customFormat="1" outlineLevel="1">
      <c r="A85" s="22" t="s">
        <v>73</v>
      </c>
      <c r="B85" s="23"/>
      <c r="C85" s="23">
        <v>3</v>
      </c>
      <c r="D85" s="23"/>
      <c r="E85" s="23">
        <f t="shared" ref="E85:E111" si="11">C85*D85</f>
        <v>0</v>
      </c>
      <c r="F85" s="2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s="3" customFormat="1" outlineLevel="1">
      <c r="A86" s="22" t="s">
        <v>74</v>
      </c>
      <c r="B86" s="23"/>
      <c r="C86" s="23">
        <v>3</v>
      </c>
      <c r="D86" s="23"/>
      <c r="E86" s="23">
        <f t="shared" si="11"/>
        <v>0</v>
      </c>
      <c r="F86" s="2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s="3" customFormat="1" outlineLevel="1">
      <c r="A87" s="37" t="s">
        <v>86</v>
      </c>
      <c r="B87" s="23" t="s">
        <v>75</v>
      </c>
      <c r="C87" s="23">
        <v>3</v>
      </c>
      <c r="D87" s="23"/>
      <c r="E87" s="23">
        <f t="shared" si="11"/>
        <v>0</v>
      </c>
      <c r="F87" s="2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s="3" customFormat="1" outlineLevel="1">
      <c r="A88" s="37" t="s">
        <v>76</v>
      </c>
      <c r="B88" s="23"/>
      <c r="C88" s="23">
        <v>3</v>
      </c>
      <c r="D88" s="23"/>
      <c r="E88" s="23">
        <f t="shared" si="11"/>
        <v>0</v>
      </c>
      <c r="F88" s="2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s="3" customFormat="1" outlineLevel="1">
      <c r="A89" s="37" t="s">
        <v>77</v>
      </c>
      <c r="B89" s="23"/>
      <c r="C89" s="23">
        <v>3</v>
      </c>
      <c r="D89" s="23"/>
      <c r="E89" s="23">
        <f t="shared" si="11"/>
        <v>0</v>
      </c>
      <c r="F89" s="2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s="3" customFormat="1" outlineLevel="1">
      <c r="A90" s="37" t="s">
        <v>78</v>
      </c>
      <c r="B90" s="23"/>
      <c r="C90" s="23">
        <v>3</v>
      </c>
      <c r="D90" s="23"/>
      <c r="E90" s="23">
        <f>C90*D90</f>
        <v>0</v>
      </c>
      <c r="F90" s="2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s="11" customFormat="1" outlineLevel="1">
      <c r="A91" s="53" t="s">
        <v>83</v>
      </c>
      <c r="B91" s="23"/>
      <c r="C91" s="23"/>
      <c r="D91" s="23"/>
      <c r="E91" s="24">
        <f>SUM(E84:E90)</f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s="11" customFormat="1" outlineLevel="1">
      <c r="A92" s="50" t="s">
        <v>98</v>
      </c>
      <c r="B92" s="51"/>
      <c r="C92" s="52"/>
      <c r="D92" s="52"/>
      <c r="E92" s="52"/>
      <c r="F92" s="67" t="s">
        <v>116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s="3" customFormat="1" outlineLevel="1">
      <c r="A93" s="22" t="s">
        <v>84</v>
      </c>
      <c r="B93" s="23"/>
      <c r="C93" s="23">
        <v>5</v>
      </c>
      <c r="D93" s="23"/>
      <c r="E93" s="23">
        <f t="shared" ref="E93:E98" si="12">C93*D93</f>
        <v>0</v>
      </c>
      <c r="F93" s="23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s="3" customFormat="1" outlineLevel="1">
      <c r="A94" s="22" t="s">
        <v>85</v>
      </c>
      <c r="B94" s="23"/>
      <c r="C94" s="23">
        <v>5</v>
      </c>
      <c r="D94" s="23"/>
      <c r="E94" s="23">
        <f t="shared" si="12"/>
        <v>0</v>
      </c>
      <c r="F94" s="23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s="3" customFormat="1" outlineLevel="1">
      <c r="A95" s="37" t="s">
        <v>87</v>
      </c>
      <c r="B95" s="23" t="s">
        <v>88</v>
      </c>
      <c r="C95" s="23">
        <v>5</v>
      </c>
      <c r="D95" s="23"/>
      <c r="E95" s="23">
        <f t="shared" si="12"/>
        <v>0</v>
      </c>
      <c r="F95" s="2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s="3" customFormat="1" outlineLevel="1">
      <c r="A96" s="37" t="s">
        <v>89</v>
      </c>
      <c r="B96" s="23"/>
      <c r="C96" s="23">
        <v>5</v>
      </c>
      <c r="D96" s="23"/>
      <c r="E96" s="23">
        <f t="shared" si="12"/>
        <v>0</v>
      </c>
      <c r="F96" s="2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s="3" customFormat="1" outlineLevel="1">
      <c r="A97" s="37" t="s">
        <v>90</v>
      </c>
      <c r="B97" s="23"/>
      <c r="C97" s="23">
        <v>5</v>
      </c>
      <c r="D97" s="23"/>
      <c r="E97" s="23">
        <f t="shared" si="12"/>
        <v>0</v>
      </c>
      <c r="F97" s="23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s="3" customFormat="1" outlineLevel="1">
      <c r="A98" s="37" t="s">
        <v>91</v>
      </c>
      <c r="B98" s="23"/>
      <c r="C98" s="23">
        <v>5</v>
      </c>
      <c r="D98" s="23"/>
      <c r="E98" s="23">
        <f t="shared" si="12"/>
        <v>0</v>
      </c>
      <c r="F98" s="23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s="3" customFormat="1" outlineLevel="1">
      <c r="A99" s="37" t="s">
        <v>92</v>
      </c>
      <c r="B99" s="23"/>
      <c r="C99" s="23">
        <v>5</v>
      </c>
      <c r="D99" s="23"/>
      <c r="E99" s="23">
        <f t="shared" si="11"/>
        <v>0</v>
      </c>
      <c r="F99" s="23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s="3" customFormat="1" outlineLevel="1">
      <c r="A100" s="37" t="s">
        <v>93</v>
      </c>
      <c r="B100" s="23"/>
      <c r="C100" s="23">
        <v>5</v>
      </c>
      <c r="D100" s="23"/>
      <c r="E100" s="23">
        <f>C100*D100</f>
        <v>0</v>
      </c>
      <c r="F100" s="23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s="3" customFormat="1" outlineLevel="1">
      <c r="A101" s="37" t="s">
        <v>94</v>
      </c>
      <c r="B101" s="23"/>
      <c r="C101" s="23">
        <v>5</v>
      </c>
      <c r="D101" s="23"/>
      <c r="E101" s="23">
        <f t="shared" si="11"/>
        <v>0</v>
      </c>
      <c r="F101" s="23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s="3" customFormat="1" outlineLevel="1">
      <c r="A102" s="37" t="s">
        <v>95</v>
      </c>
      <c r="B102" s="23"/>
      <c r="C102" s="23">
        <v>5</v>
      </c>
      <c r="D102" s="23"/>
      <c r="E102" s="23">
        <f t="shared" si="11"/>
        <v>0</v>
      </c>
      <c r="F102" s="23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s="3" customFormat="1" outlineLevel="1">
      <c r="A103" s="37" t="s">
        <v>96</v>
      </c>
      <c r="B103" s="23"/>
      <c r="C103" s="23">
        <v>5</v>
      </c>
      <c r="D103" s="23"/>
      <c r="E103" s="23">
        <f t="shared" si="11"/>
        <v>0</v>
      </c>
      <c r="F103" s="23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s="11" customFormat="1" outlineLevel="1">
      <c r="A104" s="53" t="s">
        <v>97</v>
      </c>
      <c r="B104" s="23"/>
      <c r="C104" s="23"/>
      <c r="D104" s="23"/>
      <c r="E104" s="24">
        <f>SUM(E93:E103)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s="11" customFormat="1" outlineLevel="1">
      <c r="A105" s="50" t="s">
        <v>99</v>
      </c>
      <c r="B105" s="51"/>
      <c r="C105" s="52"/>
      <c r="D105" s="52"/>
      <c r="E105" s="52"/>
      <c r="F105" s="67" t="s">
        <v>116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s="3" customFormat="1" outlineLevel="1">
      <c r="A106" s="22" t="s">
        <v>100</v>
      </c>
      <c r="B106" s="23"/>
      <c r="C106" s="23">
        <v>7</v>
      </c>
      <c r="D106" s="23"/>
      <c r="E106" s="23">
        <f>C106*D106</f>
        <v>0</v>
      </c>
      <c r="F106" s="2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s="11" customFormat="1" outlineLevel="1">
      <c r="A107" s="53" t="s">
        <v>101</v>
      </c>
      <c r="B107" s="23"/>
      <c r="C107" s="23"/>
      <c r="D107" s="23"/>
      <c r="E107" s="24">
        <f>E106</f>
        <v>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s="11" customFormat="1" outlineLevel="1">
      <c r="A108" s="50" t="s">
        <v>102</v>
      </c>
      <c r="B108" s="51"/>
      <c r="C108" s="52"/>
      <c r="D108" s="52"/>
      <c r="E108" s="52"/>
      <c r="F108" s="67" t="s">
        <v>116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s="3" customFormat="1" outlineLevel="1">
      <c r="A109" s="37" t="s">
        <v>70</v>
      </c>
      <c r="B109" s="23"/>
      <c r="C109" s="23" t="s">
        <v>69</v>
      </c>
      <c r="D109" s="23"/>
      <c r="E109" s="23" t="e">
        <f t="shared" si="11"/>
        <v>#VALUE!</v>
      </c>
      <c r="F109" s="23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s="3" customFormat="1" outlineLevel="1">
      <c r="A110" s="37" t="s">
        <v>70</v>
      </c>
      <c r="B110" s="23"/>
      <c r="C110" s="23" t="s">
        <v>69</v>
      </c>
      <c r="D110" s="23"/>
      <c r="E110" s="23" t="e">
        <f t="shared" si="11"/>
        <v>#VALUE!</v>
      </c>
      <c r="F110" s="23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s="3" customFormat="1" outlineLevel="1">
      <c r="A111" s="37" t="s">
        <v>70</v>
      </c>
      <c r="B111" s="23"/>
      <c r="C111" s="23" t="s">
        <v>69</v>
      </c>
      <c r="D111" s="23"/>
      <c r="E111" s="23" t="e">
        <f t="shared" si="11"/>
        <v>#VALUE!</v>
      </c>
      <c r="F111" s="23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s="11" customFormat="1" outlineLevel="1">
      <c r="A112" s="53" t="s">
        <v>103</v>
      </c>
      <c r="B112" s="23"/>
      <c r="C112" s="23"/>
      <c r="D112" s="23"/>
      <c r="E112" s="24" t="e">
        <f>SUM(E109:E111)</f>
        <v>#VALUE!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s="11" customFormat="1" ht="28.8" outlineLevel="1">
      <c r="A113" s="54" t="s">
        <v>112</v>
      </c>
      <c r="B113" s="68" t="s">
        <v>117</v>
      </c>
      <c r="C113" s="23"/>
      <c r="D113" s="23"/>
      <c r="E113" s="24" t="e">
        <f>E91+E104+E107+E112</f>
        <v>#VALUE!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s="4" customFormat="1" ht="21">
      <c r="A114" s="64" t="s">
        <v>113</v>
      </c>
      <c r="B114" s="28"/>
      <c r="C114" s="28"/>
      <c r="D114" s="28"/>
      <c r="E114" s="55" t="e">
        <f>E14+E81+E113</f>
        <v>#VALUE!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s="9" customFormat="1">
      <c r="A115" s="56" t="s">
        <v>104</v>
      </c>
      <c r="B115" s="19"/>
      <c r="C115" s="71" t="s">
        <v>116</v>
      </c>
      <c r="D115" s="72"/>
      <c r="E115" s="57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</row>
    <row r="116" spans="1:39" s="4" customFormat="1">
      <c r="A116" s="58" t="s">
        <v>105</v>
      </c>
      <c r="B116" s="59"/>
      <c r="C116" s="73"/>
      <c r="D116" s="74"/>
      <c r="E116" s="60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s="7" customFormat="1">
      <c r="A117" s="58" t="s">
        <v>106</v>
      </c>
      <c r="B117" s="61"/>
      <c r="C117" s="73"/>
      <c r="D117" s="74"/>
      <c r="E117" s="29"/>
    </row>
    <row r="118" spans="1:39" s="7" customFormat="1">
      <c r="A118" s="58" t="s">
        <v>107</v>
      </c>
      <c r="B118" s="25"/>
      <c r="C118" s="73"/>
      <c r="D118" s="74"/>
      <c r="E118" s="29"/>
    </row>
    <row r="119" spans="1:39" s="7" customFormat="1">
      <c r="A119" s="58" t="s">
        <v>109</v>
      </c>
      <c r="B119" s="25" t="s">
        <v>108</v>
      </c>
      <c r="C119" s="73"/>
      <c r="D119" s="74"/>
      <c r="E119" s="29"/>
    </row>
    <row r="120" spans="1:39" s="6" customFormat="1">
      <c r="A120" s="21"/>
      <c r="B120" s="15"/>
      <c r="C120" s="15"/>
      <c r="D120" s="15"/>
      <c r="E120" s="62"/>
    </row>
    <row r="121" spans="1:39">
      <c r="B121" s="63"/>
      <c r="C121" s="63"/>
      <c r="D121" s="63"/>
      <c r="E121" s="63"/>
    </row>
  </sheetData>
  <mergeCells count="5">
    <mergeCell ref="C115:D115"/>
    <mergeCell ref="C116:D116"/>
    <mergeCell ref="C117:D117"/>
    <mergeCell ref="C118:D118"/>
    <mergeCell ref="C119:D119"/>
  </mergeCells>
  <phoneticPr fontId="1" type="noConversion"/>
  <pageMargins left="0.7" right="0.7" top="0.75" bottom="0.75" header="0.3" footer="0.3"/>
  <pageSetup orientation="portrait" horizontalDpi="4294967293" verticalDpi="1200" r:id="rId1"/>
  <ignoredErrors>
    <ignoredError sqref="E34 E57 E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89f038-7e05-4796-948c-3a5198f91527" xsi:nil="true"/>
    <lcf76f155ced4ddcb4097134ff3c332f xmlns="2cf4b89b-9353-43e9-8eaa-ab698a46f4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6E438E9724B438CFC7532B405F4C4" ma:contentTypeVersion="18" ma:contentTypeDescription="Create a new document." ma:contentTypeScope="" ma:versionID="9d561c3210b6d4d564dcf577c2b87f82">
  <xsd:schema xmlns:xsd="http://www.w3.org/2001/XMLSchema" xmlns:xs="http://www.w3.org/2001/XMLSchema" xmlns:p="http://schemas.microsoft.com/office/2006/metadata/properties" xmlns:ns2="5189f038-7e05-4796-948c-3a5198f91527" xmlns:ns3="2cf4b89b-9353-43e9-8eaa-ab698a46f443" targetNamespace="http://schemas.microsoft.com/office/2006/metadata/properties" ma:root="true" ma:fieldsID="338f54d89781af44787b7a08c74fc5ac" ns2:_="" ns3:_="">
    <xsd:import namespace="5189f038-7e05-4796-948c-3a5198f91527"/>
    <xsd:import namespace="2cf4b89b-9353-43e9-8eaa-ab698a46f4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9f038-7e05-4796-948c-3a5198f915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69efc5-2ddc-441d-8bb7-2e3e962a0077}" ma:internalName="TaxCatchAll" ma:showField="CatchAllData" ma:web="5189f038-7e05-4796-948c-3a5198f91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4b89b-9353-43e9-8eaa-ab698a46f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025eeb-cdeb-4cde-a221-fb4c4b25d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33A734-2539-48AF-B070-8C75D4B3685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cf4b89b-9353-43e9-8eaa-ab698a46f443"/>
    <ds:schemaRef ds:uri="http://schemas.microsoft.com/office/infopath/2007/PartnerControls"/>
    <ds:schemaRef ds:uri="http://schemas.microsoft.com/office/2006/metadata/properties"/>
    <ds:schemaRef ds:uri="http://purl.org/dc/terms/"/>
    <ds:schemaRef ds:uri="5189f038-7e05-4796-948c-3a5198f9152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0EDBEE-49EE-4694-981B-4E764F5F9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E91CD9-EE91-4F79-A4AB-BE33A4B39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9f038-7e05-4796-948c-3a5198f91527"/>
    <ds:schemaRef ds:uri="2cf4b89b-9353-43e9-8eaa-ab698a46f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Christy Herz</cp:lastModifiedBy>
  <dcterms:created xsi:type="dcterms:W3CDTF">2020-06-18T19:54:42Z</dcterms:created>
  <dcterms:modified xsi:type="dcterms:W3CDTF">2025-04-15T13:39:17Z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0x01010055A6E438E9724B438CFC7532B405F4C4</vt:lpwstr>
  </property>
  <property fmtid="{D5CDD505-2E9C-101B-9397-08002B2CF9AE}" pid="3" name="Order">
    <vt:r8>14200</vt:r8>
  </property>
  <property fmtid="{D5CDD505-2E9C-101B-9397-08002B2CF9AE}" pid="4" name="MediaServiceImageTags">
    <vt:lpwstr/>
  </property>
</Properties>
</file>